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00" windowHeight="8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<sst xmlns="http://schemas.openxmlformats.org/spreadsheetml/2006/main" count="42" uniqueCount="42">
  <si>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Bölüm/Birim Adı</t>
  </si>
  <si>
    <t>İç Denetçi Adı</t>
  </si>
  <si>
    <t>Denetlenecek Bölüm/Birim Adı</t>
  </si>
  <si>
    <t>Saat</t>
  </si>
  <si>
    <t>Tarih</t>
  </si>
  <si>
    <t>Gün</t>
  </si>
  <si>
    <t>Denetim Tarihine Uyum</t>
  </si>
  <si>
    <t>Denetim Saatlerine Uyum</t>
  </si>
  <si>
    <t>ISO 9001:2008 Standardı Bilgisi</t>
  </si>
  <si>
    <t>Süreç,Prosedür,İş Akışı Bilgisi</t>
  </si>
  <si>
    <t>Objektiflik</t>
  </si>
  <si>
    <t>Soruyu Soruş Şekli</t>
  </si>
  <si>
    <t>Cevapları Algılayabilme</t>
  </si>
  <si>
    <t>Hata Türünü Tespit Edebilme</t>
  </si>
  <si>
    <t>Sorduğu  Sorunun Standartla Olan Uyumu</t>
  </si>
  <si>
    <t>Açılış Toplantısı Performansı</t>
  </si>
  <si>
    <t>Değerlendirme Kriterleri</t>
  </si>
  <si>
    <t>Çok İyi</t>
  </si>
  <si>
    <t>İyi</t>
  </si>
  <si>
    <t xml:space="preserve">Orta </t>
  </si>
  <si>
    <t xml:space="preserve">Kötü </t>
  </si>
  <si>
    <t>Çok Kötü</t>
  </si>
  <si>
    <t>TOPLAM PUAN</t>
  </si>
  <si>
    <t>BAŞARI %</t>
  </si>
  <si>
    <t>SONUÇ</t>
  </si>
  <si>
    <t>SINIR BAŞARI PUANI</t>
  </si>
  <si>
    <t>GERÇEKLEŞEN</t>
  </si>
  <si>
    <t>Kapanış Toplantısı Performansı</t>
  </si>
  <si>
    <t>DENETÇİ DEĞERLENDİRME  FORMU</t>
  </si>
  <si>
    <t>Hazırlayan</t>
  </si>
  <si>
    <t>Değerlendirici Kanaati</t>
  </si>
  <si>
    <t>İYİLEŞTİRME GEREKEN YÖNLER</t>
  </si>
  <si>
    <t>Yer</t>
  </si>
  <si>
    <t>Total Başarı</t>
  </si>
  <si>
    <t>&lt;75 Başarısız</t>
  </si>
  <si>
    <t>* Baş Denetçi seçilmiştir.</t>
  </si>
  <si>
    <t>81-90 Başarılı</t>
  </si>
  <si>
    <t>91-100 Çok Başarılı</t>
  </si>
  <si>
    <t>76-80 Orta Seviyede Başarılı</t>
  </si>
  <si>
    <t>= 75 SINIRDA BAŞARILI</t>
  </si>
  <si>
    <t>Rev.Tarihi: 08.05.2014; Revizyon No: 00</t>
  </si>
  <si>
    <t>Doküman No: FR-0708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</si>
</sst>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Arial Narrow"/>
      <family val="2"/>
    </font>
    <font>
      <sz val="10"/>
      <color indexed="8"/>
      <name val="Tahoma"/>
      <family val="2"/>
    </font>
    <font>
      <b/>
      <sz val="24"/>
      <color indexed="8"/>
      <name val="Tahoma"/>
      <family val="2"/>
    </font>
    <font>
      <sz val="9"/>
      <color indexed="8"/>
      <name val="Tahoma"/>
      <family val="2"/>
    </font>
    <font>
      <sz val="11"/>
      <color indexed="10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Arial Narrow"/>
      <family val="2"/>
    </font>
    <font>
      <sz val="10"/>
      <color theme="1"/>
      <name val="Tahoma"/>
      <family val="2"/>
    </font>
    <font>
      <sz val="11"/>
      <color rgb="FFFF0000"/>
      <name val="Tahoma"/>
      <family val="2"/>
    </font>
    <font>
      <sz val="9"/>
      <color theme="1"/>
      <name val="Tahoma"/>
      <family val="2"/>
    </font>
    <font>
      <b/>
      <sz val="24"/>
      <color theme="1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2" tint="-0.499969989061355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16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textRotation="90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textRotation="90"/>
    </xf>
    <xf numFmtId="0" fontId="41" fillId="0" borderId="0" xfId="0" applyFont="1" applyAlignment="1">
      <alignment horizontal="left"/>
    </xf>
    <xf numFmtId="0" fontId="42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14" fontId="41" fillId="0" borderId="12" xfId="0" applyNumberFormat="1" applyFont="1" applyBorder="1" applyAlignment="1">
      <alignment horizontal="center" vertical="center"/>
    </xf>
    <xf numFmtId="14" fontId="44" fillId="33" borderId="12" xfId="0" applyNumberFormat="1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20" fontId="44" fillId="33" borderId="11" xfId="0" applyNumberFormat="1" applyFont="1" applyFill="1" applyBorder="1" applyAlignment="1">
      <alignment horizontal="center" vertical="center"/>
    </xf>
    <xf numFmtId="14" fontId="44" fillId="0" borderId="12" xfId="0" applyNumberFormat="1" applyFont="1" applyBorder="1" applyAlignment="1">
      <alignment horizontal="center" vertical="center"/>
    </xf>
    <xf numFmtId="20" fontId="41" fillId="0" borderId="11" xfId="0" applyNumberFormat="1" applyFont="1" applyBorder="1" applyAlignment="1">
      <alignment horizontal="center" vertical="center"/>
    </xf>
    <xf numFmtId="20" fontId="44" fillId="0" borderId="11" xfId="0" applyNumberFormat="1" applyFont="1" applyBorder="1" applyAlignment="1">
      <alignment horizontal="center" vertical="center"/>
    </xf>
    <xf numFmtId="0" fontId="41" fillId="33" borderId="0" xfId="0" applyFont="1" applyFill="1" applyAlignment="1">
      <alignment/>
    </xf>
    <xf numFmtId="0" fontId="44" fillId="0" borderId="11" xfId="0" applyFont="1" applyBorder="1" applyAlignment="1">
      <alignment horizontal="center" vertical="center"/>
    </xf>
    <xf numFmtId="14" fontId="41" fillId="33" borderId="12" xfId="0" applyNumberFormat="1" applyFont="1" applyFill="1" applyBorder="1" applyAlignment="1">
      <alignment horizontal="center" vertical="center"/>
    </xf>
    <xf numFmtId="14" fontId="41" fillId="33" borderId="12" xfId="0" applyNumberFormat="1" applyFont="1" applyFill="1" applyBorder="1" applyAlignment="1">
      <alignment horizontal="center" vertical="center"/>
    </xf>
    <xf numFmtId="14" fontId="41" fillId="33" borderId="12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1" fillId="34" borderId="0" xfId="0" applyFont="1" applyFill="1" applyAlignment="1">
      <alignment/>
    </xf>
    <xf numFmtId="0" fontId="41" fillId="35" borderId="0" xfId="0" applyFont="1" applyFill="1" applyAlignment="1">
      <alignment/>
    </xf>
    <xf numFmtId="0" fontId="41" fillId="36" borderId="0" xfId="0" applyFont="1" applyFill="1" applyAlignment="1">
      <alignment/>
    </xf>
    <xf numFmtId="0" fontId="41" fillId="37" borderId="0" xfId="0" applyFont="1" applyFill="1" applyAlignment="1">
      <alignment/>
    </xf>
    <xf numFmtId="0" fontId="42" fillId="38" borderId="0" xfId="0" applyFont="1" applyFill="1" applyAlignment="1">
      <alignment/>
    </xf>
    <xf numFmtId="0" fontId="41" fillId="39" borderId="0" xfId="0" applyFont="1" applyFill="1" applyAlignment="1" quotePrefix="1">
      <alignment/>
    </xf>
    <xf numFmtId="0" fontId="42" fillId="33" borderId="13" xfId="0" applyFont="1" applyFill="1" applyBorder="1" applyAlignment="1">
      <alignment horizontal="left"/>
    </xf>
    <xf numFmtId="0" fontId="42" fillId="33" borderId="14" xfId="0" applyFont="1" applyFill="1" applyBorder="1" applyAlignment="1">
      <alignment horizontal="left"/>
    </xf>
    <xf numFmtId="0" fontId="42" fillId="33" borderId="15" xfId="0" applyFont="1" applyFill="1" applyBorder="1" applyAlignment="1">
      <alignment horizontal="left"/>
    </xf>
    <xf numFmtId="0" fontId="42" fillId="33" borderId="16" xfId="0" applyFont="1" applyFill="1" applyBorder="1" applyAlignment="1">
      <alignment horizontal="left"/>
    </xf>
    <xf numFmtId="0" fontId="42" fillId="33" borderId="17" xfId="0" applyFont="1" applyFill="1" applyBorder="1" applyAlignment="1">
      <alignment horizontal="left"/>
    </xf>
    <xf numFmtId="0" fontId="42" fillId="33" borderId="18" xfId="0" applyFont="1" applyFill="1" applyBorder="1" applyAlignment="1">
      <alignment horizontal="left"/>
    </xf>
    <xf numFmtId="0" fontId="42" fillId="33" borderId="13" xfId="0" applyFont="1" applyFill="1" applyBorder="1" applyAlignment="1">
      <alignment horizontal="left" wrapText="1"/>
    </xf>
    <xf numFmtId="0" fontId="42" fillId="33" borderId="14" xfId="0" applyFont="1" applyFill="1" applyBorder="1" applyAlignment="1">
      <alignment horizontal="left" wrapText="1"/>
    </xf>
    <xf numFmtId="0" fontId="42" fillId="33" borderId="15" xfId="0" applyFont="1" applyFill="1" applyBorder="1" applyAlignment="1">
      <alignment horizontal="left" wrapText="1"/>
    </xf>
    <xf numFmtId="0" fontId="42" fillId="33" borderId="19" xfId="0" applyFont="1" applyFill="1" applyBorder="1" applyAlignment="1">
      <alignment horizontal="left" wrapText="1"/>
    </xf>
    <xf numFmtId="0" fontId="42" fillId="33" borderId="0" xfId="0" applyFont="1" applyFill="1" applyBorder="1" applyAlignment="1">
      <alignment horizontal="left" wrapText="1"/>
    </xf>
    <xf numFmtId="0" fontId="42" fillId="33" borderId="20" xfId="0" applyFont="1" applyFill="1" applyBorder="1" applyAlignment="1">
      <alignment horizontal="left" wrapText="1"/>
    </xf>
    <xf numFmtId="0" fontId="42" fillId="33" borderId="16" xfId="0" applyFont="1" applyFill="1" applyBorder="1" applyAlignment="1">
      <alignment horizontal="left" wrapText="1"/>
    </xf>
    <xf numFmtId="0" fontId="42" fillId="33" borderId="17" xfId="0" applyFont="1" applyFill="1" applyBorder="1" applyAlignment="1">
      <alignment horizontal="left" wrapText="1"/>
    </xf>
    <xf numFmtId="0" fontId="42" fillId="33" borderId="18" xfId="0" applyFont="1" applyFill="1" applyBorder="1" applyAlignment="1">
      <alignment horizontal="left" wrapText="1"/>
    </xf>
    <xf numFmtId="9" fontId="44" fillId="0" borderId="12" xfId="60" applyFont="1" applyBorder="1" applyAlignment="1">
      <alignment horizontal="center" vertical="center" wrapText="1"/>
    </xf>
    <xf numFmtId="9" fontId="44" fillId="0" borderId="11" xfId="60" applyFont="1" applyBorder="1" applyAlignment="1">
      <alignment horizontal="center" vertical="center" wrapText="1"/>
    </xf>
    <xf numFmtId="9" fontId="44" fillId="0" borderId="12" xfId="60" applyFont="1" applyBorder="1" applyAlignment="1">
      <alignment horizontal="center" vertical="center"/>
    </xf>
    <xf numFmtId="9" fontId="44" fillId="0" borderId="11" xfId="60" applyFont="1" applyBorder="1" applyAlignment="1">
      <alignment horizontal="center" vertical="center"/>
    </xf>
    <xf numFmtId="9" fontId="41" fillId="0" borderId="12" xfId="60" applyFont="1" applyBorder="1" applyAlignment="1">
      <alignment horizontal="center" vertical="center" wrapText="1"/>
    </xf>
    <xf numFmtId="9" fontId="41" fillId="0" borderId="11" xfId="60" applyFont="1" applyBorder="1" applyAlignment="1">
      <alignment horizontal="center" vertical="center" wrapText="1"/>
    </xf>
    <xf numFmtId="9" fontId="41" fillId="0" borderId="12" xfId="60" applyFont="1" applyBorder="1" applyAlignment="1">
      <alignment horizontal="center" vertical="center"/>
    </xf>
    <xf numFmtId="9" fontId="41" fillId="0" borderId="11" xfId="60" applyFont="1" applyBorder="1" applyAlignment="1">
      <alignment horizontal="center" vertical="center"/>
    </xf>
    <xf numFmtId="9" fontId="45" fillId="0" borderId="12" xfId="60" applyFont="1" applyBorder="1" applyAlignment="1">
      <alignment horizontal="center" vertical="center"/>
    </xf>
    <xf numFmtId="9" fontId="45" fillId="0" borderId="11" xfId="60" applyFont="1" applyBorder="1" applyAlignment="1">
      <alignment horizontal="center" vertical="center"/>
    </xf>
    <xf numFmtId="9" fontId="46" fillId="0" borderId="12" xfId="60" applyFont="1" applyBorder="1" applyAlignment="1">
      <alignment horizontal="center" vertical="center" wrapText="1"/>
    </xf>
    <xf numFmtId="9" fontId="46" fillId="0" borderId="11" xfId="6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2" fillId="35" borderId="10" xfId="0" applyFont="1" applyFill="1" applyBorder="1" applyAlignment="1">
      <alignment horizontal="center"/>
    </xf>
    <xf numFmtId="0" fontId="41" fillId="0" borderId="13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19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 vertical="top" wrapText="1"/>
    </xf>
    <xf numFmtId="0" fontId="41" fillId="0" borderId="20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9" fontId="41" fillId="36" borderId="12" xfId="60" applyFont="1" applyFill="1" applyBorder="1" applyAlignment="1">
      <alignment horizontal="center" vertical="center"/>
    </xf>
    <xf numFmtId="9" fontId="41" fillId="36" borderId="11" xfId="6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4" fontId="41" fillId="33" borderId="12" xfId="0" applyNumberFormat="1" applyFont="1" applyFill="1" applyBorder="1" applyAlignment="1">
      <alignment horizontal="center" vertical="center"/>
    </xf>
    <xf numFmtId="14" fontId="41" fillId="33" borderId="11" xfId="0" applyNumberFormat="1" applyFont="1" applyFill="1" applyBorder="1" applyAlignment="1">
      <alignment horizontal="center" vertical="center"/>
    </xf>
    <xf numFmtId="1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14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4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14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0</xdr:col>
      <xdr:colOff>676275</xdr:colOff>
      <xdr:row>3</xdr:row>
      <xdr:rowOff>142875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"/>
  <sheetViews>
    <sheetView showGridLines="0" tabSelected="1" zoomScale="70" zoomScaleNormal="70" zoomScalePageLayoutView="0" workbookViewId="0" topLeftCell="A25">
      <selection activeCell="E53" sqref="E53:G54"/>
    </sheetView>
  </sheetViews>
  <sheetFormatPr defaultColWidth="9.140625" defaultRowHeight="15"/>
  <cols>
    <col min="1" max="1" width="19.57421875" style="1" customWidth="1"/>
    <col min="2" max="2" width="25.28125" style="1" customWidth="1"/>
    <col min="3" max="3" width="30.7109375" style="1" customWidth="1"/>
    <col min="4" max="4" width="8.140625" style="1" customWidth="1"/>
    <col min="5" max="6" width="11.421875" style="1" customWidth="1"/>
    <col min="7" max="7" width="11.00390625" style="1" customWidth="1"/>
    <col min="8" max="8" width="12.00390625" style="1" customWidth="1"/>
    <col min="9" max="20" width="5.8515625" style="1" customWidth="1"/>
    <col min="21" max="21" width="3.8515625" style="1" bestFit="1" customWidth="1"/>
    <col min="22" max="22" width="6.57421875" style="1" customWidth="1"/>
    <col min="23" max="23" width="5.8515625" style="1" customWidth="1"/>
    <col min="24" max="24" width="15.7109375" style="1" customWidth="1"/>
    <col min="25" max="25" width="60.421875" style="1" customWidth="1"/>
    <col min="26" max="16384" width="9.140625" style="1" customWidth="1"/>
  </cols>
  <sheetData>
    <row r="1" spans="1:25" ht="14.25" customHeight="1">
      <c r="A1" s="58" t="s">
        <v>28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ht="14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1:25" ht="14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25" ht="14.2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</row>
    <row r="5" spans="1:25" ht="208.5">
      <c r="A5" s="3" t="s">
        <v>1</v>
      </c>
      <c r="B5" s="3" t="s">
        <v>0</v>
      </c>
      <c r="C5" s="9" t="s">
        <v>2</v>
      </c>
      <c r="D5" s="3" t="s">
        <v>3</v>
      </c>
      <c r="E5" s="4" t="s">
        <v>4</v>
      </c>
      <c r="F5" s="4" t="s">
        <v>32</v>
      </c>
      <c r="G5" s="3" t="s">
        <v>5</v>
      </c>
      <c r="H5" s="5" t="s">
        <v>26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14</v>
      </c>
      <c r="O5" s="7" t="s">
        <v>11</v>
      </c>
      <c r="P5" s="7" t="s">
        <v>12</v>
      </c>
      <c r="Q5" s="7" t="s">
        <v>13</v>
      </c>
      <c r="R5" s="7" t="s">
        <v>15</v>
      </c>
      <c r="S5" s="7" t="s">
        <v>27</v>
      </c>
      <c r="T5" s="7" t="s">
        <v>30</v>
      </c>
      <c r="U5" s="7" t="s">
        <v>22</v>
      </c>
      <c r="V5" s="7" t="s">
        <v>23</v>
      </c>
      <c r="W5" s="7" t="s">
        <v>25</v>
      </c>
      <c r="X5" s="7" t="s">
        <v>24</v>
      </c>
      <c r="Y5" s="7" t="s">
        <v>31</v>
      </c>
    </row>
    <row r="6" spans="1:25" ht="14.25" customHeight="1">
      <c r="A6" s="72"/>
      <c r="B6" s="72"/>
      <c r="C6" s="72"/>
      <c r="D6" s="82"/>
      <c r="E6" s="84"/>
      <c r="F6" s="76"/>
      <c r="G6" s="84"/>
      <c r="H6" s="1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>
        <f>SUM(I6:T7)</f>
        <v>0</v>
      </c>
      <c r="V6" s="52">
        <f>U6/60</f>
        <v>0</v>
      </c>
      <c r="W6" s="52">
        <v>0.75</v>
      </c>
      <c r="X6" s="70" t="str">
        <f>IF(V6&lt;W6,"BAŞARISIZ","BAŞARILI")</f>
        <v>BAŞARISIZ</v>
      </c>
      <c r="Y6" s="56"/>
    </row>
    <row r="7" spans="1:25" ht="14.25" customHeight="1">
      <c r="A7" s="73"/>
      <c r="B7" s="73"/>
      <c r="C7" s="73"/>
      <c r="D7" s="83"/>
      <c r="E7" s="85"/>
      <c r="F7" s="77"/>
      <c r="G7" s="85"/>
      <c r="H7" s="1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53"/>
      <c r="W7" s="53"/>
      <c r="X7" s="71"/>
      <c r="Y7" s="57"/>
    </row>
    <row r="8" spans="1:25" ht="14.25" customHeight="1">
      <c r="A8" s="72"/>
      <c r="B8" s="72"/>
      <c r="C8" s="72"/>
      <c r="D8" s="80"/>
      <c r="E8" s="78"/>
      <c r="F8" s="76"/>
      <c r="G8" s="78"/>
      <c r="H8" s="12"/>
      <c r="I8" s="72"/>
      <c r="J8" s="72"/>
      <c r="K8" s="72"/>
      <c r="L8" s="72"/>
      <c r="M8" s="72"/>
      <c r="N8" s="72"/>
      <c r="O8" s="72"/>
      <c r="P8" s="74"/>
      <c r="Q8" s="72"/>
      <c r="R8" s="72"/>
      <c r="S8" s="72"/>
      <c r="T8" s="72"/>
      <c r="U8" s="72">
        <f aca="true" t="shared" si="0" ref="U8:U48">SUM(I8:T9)</f>
        <v>0</v>
      </c>
      <c r="V8" s="52">
        <f>U8/60</f>
        <v>0</v>
      </c>
      <c r="W8" s="52">
        <v>0.75</v>
      </c>
      <c r="X8" s="70" t="str">
        <f>IF(V8&lt;W8,"BAŞARISIZ","BAŞARILI")</f>
        <v>BAŞARISIZ</v>
      </c>
      <c r="Y8" s="56"/>
    </row>
    <row r="9" spans="1:25" ht="14.25">
      <c r="A9" s="73"/>
      <c r="B9" s="73"/>
      <c r="C9" s="73"/>
      <c r="D9" s="81"/>
      <c r="E9" s="79"/>
      <c r="F9" s="77"/>
      <c r="G9" s="79"/>
      <c r="H9" s="18"/>
      <c r="I9" s="73"/>
      <c r="J9" s="73"/>
      <c r="K9" s="73"/>
      <c r="L9" s="73"/>
      <c r="M9" s="73"/>
      <c r="N9" s="73"/>
      <c r="O9" s="73"/>
      <c r="P9" s="75"/>
      <c r="Q9" s="73"/>
      <c r="R9" s="73"/>
      <c r="S9" s="73"/>
      <c r="T9" s="73"/>
      <c r="U9" s="73"/>
      <c r="V9" s="53"/>
      <c r="W9" s="53"/>
      <c r="X9" s="71"/>
      <c r="Y9" s="57"/>
    </row>
    <row r="10" spans="1:25" ht="14.25" customHeight="1">
      <c r="A10" s="72"/>
      <c r="B10" s="72"/>
      <c r="C10" s="72"/>
      <c r="D10" s="80"/>
      <c r="E10" s="78"/>
      <c r="F10" s="76"/>
      <c r="G10" s="78"/>
      <c r="H10" s="21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>
        <f t="shared" si="0"/>
        <v>0</v>
      </c>
      <c r="V10" s="52">
        <f>U10/60</f>
        <v>0</v>
      </c>
      <c r="W10" s="52">
        <v>0.75</v>
      </c>
      <c r="X10" s="70" t="str">
        <f>IF(V10&lt;W10,"BAŞARISIZ","BAŞARILI")</f>
        <v>BAŞARISIZ</v>
      </c>
      <c r="Y10" s="56"/>
    </row>
    <row r="11" spans="1:25" ht="14.25">
      <c r="A11" s="73"/>
      <c r="B11" s="73"/>
      <c r="C11" s="73"/>
      <c r="D11" s="81"/>
      <c r="E11" s="79"/>
      <c r="F11" s="77"/>
      <c r="G11" s="79"/>
      <c r="H11" s="17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53"/>
      <c r="W11" s="53"/>
      <c r="X11" s="71"/>
      <c r="Y11" s="57"/>
    </row>
    <row r="12" spans="1:25" ht="14.25" customHeight="1">
      <c r="A12" s="72"/>
      <c r="B12" s="72"/>
      <c r="C12" s="88"/>
      <c r="D12" s="80"/>
      <c r="E12" s="78"/>
      <c r="F12" s="76"/>
      <c r="G12" s="78"/>
      <c r="H12" s="1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>
        <f t="shared" si="0"/>
        <v>0</v>
      </c>
      <c r="V12" s="52">
        <f>U12/60</f>
        <v>0</v>
      </c>
      <c r="W12" s="52">
        <v>0.75</v>
      </c>
      <c r="X12" s="70" t="str">
        <f>IF(V12&lt;W12,"BAŞARISIZ","BAŞARILI")</f>
        <v>BAŞARISIZ</v>
      </c>
      <c r="Y12" s="56"/>
    </row>
    <row r="13" spans="1:25" ht="14.25" customHeight="1">
      <c r="A13" s="73"/>
      <c r="B13" s="73"/>
      <c r="C13" s="89"/>
      <c r="D13" s="81"/>
      <c r="E13" s="79"/>
      <c r="F13" s="77"/>
      <c r="G13" s="79"/>
      <c r="H13" s="20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53"/>
      <c r="W13" s="53"/>
      <c r="X13" s="71"/>
      <c r="Y13" s="57"/>
    </row>
    <row r="14" spans="1:25" ht="14.25" customHeight="1">
      <c r="A14" s="88"/>
      <c r="B14" s="88"/>
      <c r="C14" s="88"/>
      <c r="D14" s="82"/>
      <c r="E14" s="78"/>
      <c r="F14" s="76"/>
      <c r="G14" s="78"/>
      <c r="H14" s="23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>
        <f t="shared" si="0"/>
        <v>0</v>
      </c>
      <c r="V14" s="52">
        <f>U14/60</f>
        <v>0</v>
      </c>
      <c r="W14" s="52">
        <v>0.75</v>
      </c>
      <c r="X14" s="70" t="str">
        <f>IF(V14&lt;W14,"BAŞARISIZ","BAŞARILI")</f>
        <v>BAŞARISIZ</v>
      </c>
      <c r="Y14" s="56"/>
    </row>
    <row r="15" spans="1:25" ht="14.25">
      <c r="A15" s="89"/>
      <c r="B15" s="89"/>
      <c r="C15" s="89"/>
      <c r="D15" s="83"/>
      <c r="E15" s="79"/>
      <c r="F15" s="77"/>
      <c r="G15" s="79"/>
      <c r="H15" s="10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53"/>
      <c r="W15" s="53"/>
      <c r="X15" s="71"/>
      <c r="Y15" s="57"/>
    </row>
    <row r="16" spans="1:25" ht="14.25" customHeight="1">
      <c r="A16" s="86"/>
      <c r="B16" s="72"/>
      <c r="C16" s="72"/>
      <c r="D16" s="82"/>
      <c r="E16" s="84"/>
      <c r="F16" s="76"/>
      <c r="G16" s="84"/>
      <c r="H16" s="1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>
        <f t="shared" si="0"/>
        <v>0</v>
      </c>
      <c r="V16" s="52">
        <f>U16/60</f>
        <v>0</v>
      </c>
      <c r="W16" s="52">
        <v>0.75</v>
      </c>
      <c r="X16" s="70" t="str">
        <f>IF(V16&lt;W16,"BAŞARISIZ","BAŞARILI")</f>
        <v>BAŞARISIZ</v>
      </c>
      <c r="Y16" s="56"/>
    </row>
    <row r="17" spans="1:25" ht="14.25" customHeight="1">
      <c r="A17" s="87"/>
      <c r="B17" s="73"/>
      <c r="C17" s="73"/>
      <c r="D17" s="83"/>
      <c r="E17" s="85"/>
      <c r="F17" s="77"/>
      <c r="G17" s="85"/>
      <c r="H17" s="15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53"/>
      <c r="W17" s="53"/>
      <c r="X17" s="71"/>
      <c r="Y17" s="57"/>
    </row>
    <row r="18" spans="1:25" ht="14.25">
      <c r="A18" s="72"/>
      <c r="B18" s="72"/>
      <c r="C18" s="72"/>
      <c r="D18" s="80"/>
      <c r="E18" s="78"/>
      <c r="F18" s="76"/>
      <c r="G18" s="78"/>
      <c r="H18" s="23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f t="shared" si="0"/>
        <v>0</v>
      </c>
      <c r="V18" s="52">
        <f>U18/60</f>
        <v>0</v>
      </c>
      <c r="W18" s="52">
        <v>0.75</v>
      </c>
      <c r="X18" s="70" t="str">
        <f>IF(V18&lt;W18,"BAŞARISIZ","BAŞARILI")</f>
        <v>BAŞARISIZ</v>
      </c>
      <c r="Y18" s="52"/>
    </row>
    <row r="19" spans="1:25" ht="14.25">
      <c r="A19" s="73"/>
      <c r="B19" s="73"/>
      <c r="C19" s="73"/>
      <c r="D19" s="81"/>
      <c r="E19" s="79"/>
      <c r="F19" s="77"/>
      <c r="G19" s="79"/>
      <c r="H19" s="10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53"/>
      <c r="W19" s="53"/>
      <c r="X19" s="71"/>
      <c r="Y19" s="53"/>
    </row>
    <row r="20" spans="1:25" ht="14.25">
      <c r="A20" s="72"/>
      <c r="B20" s="72"/>
      <c r="C20" s="72"/>
      <c r="D20" s="80"/>
      <c r="E20" s="78"/>
      <c r="F20" s="76"/>
      <c r="G20" s="78"/>
      <c r="H20" s="23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>
        <f t="shared" si="0"/>
        <v>0</v>
      </c>
      <c r="V20" s="52">
        <f>U20/60</f>
        <v>0</v>
      </c>
      <c r="W20" s="52">
        <v>0.75</v>
      </c>
      <c r="X20" s="70" t="str">
        <f>IF(V20&lt;W20,"BAŞARISIZ","BAŞARILI")</f>
        <v>BAŞARISIZ</v>
      </c>
      <c r="Y20" s="52"/>
    </row>
    <row r="21" spans="1:25" ht="14.25">
      <c r="A21" s="73"/>
      <c r="B21" s="73"/>
      <c r="C21" s="73"/>
      <c r="D21" s="81"/>
      <c r="E21" s="79"/>
      <c r="F21" s="77"/>
      <c r="G21" s="79"/>
      <c r="H21" s="10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53"/>
      <c r="W21" s="53"/>
      <c r="X21" s="71"/>
      <c r="Y21" s="53"/>
    </row>
    <row r="22" spans="1:25" ht="14.25">
      <c r="A22" s="72"/>
      <c r="B22" s="72"/>
      <c r="C22" s="72"/>
      <c r="D22" s="80"/>
      <c r="E22" s="78"/>
      <c r="F22" s="76"/>
      <c r="G22" s="78"/>
      <c r="H22" s="2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>
        <f t="shared" si="0"/>
        <v>0</v>
      </c>
      <c r="V22" s="52">
        <f>U22/60</f>
        <v>0</v>
      </c>
      <c r="W22" s="52">
        <v>0.75</v>
      </c>
      <c r="X22" s="70" t="str">
        <f>IF(V22&lt;W22,"BAŞARISIZ","BAŞARILI")</f>
        <v>BAŞARISIZ</v>
      </c>
      <c r="Y22" s="46"/>
    </row>
    <row r="23" spans="1:25" ht="14.25">
      <c r="A23" s="73"/>
      <c r="B23" s="73"/>
      <c r="C23" s="73"/>
      <c r="D23" s="81"/>
      <c r="E23" s="79"/>
      <c r="F23" s="77"/>
      <c r="G23" s="79"/>
      <c r="H23" s="17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53"/>
      <c r="W23" s="53"/>
      <c r="X23" s="71"/>
      <c r="Y23" s="47"/>
    </row>
    <row r="24" spans="1:25" ht="14.25" customHeight="1">
      <c r="A24" s="72"/>
      <c r="B24" s="72"/>
      <c r="C24" s="72"/>
      <c r="D24" s="82"/>
      <c r="E24" s="84"/>
      <c r="F24" s="76"/>
      <c r="G24" s="84"/>
      <c r="H24" s="1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>
        <f t="shared" si="0"/>
        <v>0</v>
      </c>
      <c r="V24" s="52">
        <f>U24/60</f>
        <v>0</v>
      </c>
      <c r="W24" s="52">
        <v>0.75</v>
      </c>
      <c r="X24" s="70" t="str">
        <f>IF(V24&lt;W24,"BAŞARISIZ","BAŞARILI")</f>
        <v>BAŞARISIZ</v>
      </c>
      <c r="Y24" s="48"/>
    </row>
    <row r="25" spans="1:25" ht="14.25" customHeight="1">
      <c r="A25" s="73"/>
      <c r="B25" s="73"/>
      <c r="C25" s="73"/>
      <c r="D25" s="83"/>
      <c r="E25" s="85"/>
      <c r="F25" s="77"/>
      <c r="G25" s="85"/>
      <c r="H25" s="15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53"/>
      <c r="W25" s="53"/>
      <c r="X25" s="71"/>
      <c r="Y25" s="49"/>
    </row>
    <row r="26" spans="1:25" ht="14.25" customHeight="1">
      <c r="A26" s="72"/>
      <c r="B26" s="72"/>
      <c r="C26" s="72"/>
      <c r="D26" s="82"/>
      <c r="E26" s="84"/>
      <c r="F26" s="76"/>
      <c r="G26" s="84"/>
      <c r="H26" s="1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>
        <f t="shared" si="0"/>
        <v>0</v>
      </c>
      <c r="V26" s="52">
        <f>U26/60</f>
        <v>0</v>
      </c>
      <c r="W26" s="52">
        <v>0.75</v>
      </c>
      <c r="X26" s="70" t="str">
        <f>IF(V26&lt;W26,"BAŞARISIZ","BAŞARILI")</f>
        <v>BAŞARISIZ</v>
      </c>
      <c r="Y26" s="50"/>
    </row>
    <row r="27" spans="1:25" ht="14.25" customHeight="1">
      <c r="A27" s="73"/>
      <c r="B27" s="73"/>
      <c r="C27" s="73"/>
      <c r="D27" s="83"/>
      <c r="E27" s="85"/>
      <c r="F27" s="77"/>
      <c r="G27" s="85"/>
      <c r="H27" s="15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53"/>
      <c r="W27" s="53"/>
      <c r="X27" s="71"/>
      <c r="Y27" s="51"/>
    </row>
    <row r="28" spans="1:25" ht="14.25" customHeight="1">
      <c r="A28" s="72"/>
      <c r="B28" s="72"/>
      <c r="C28" s="72"/>
      <c r="D28" s="80"/>
      <c r="E28" s="78"/>
      <c r="F28" s="76"/>
      <c r="G28" s="78"/>
      <c r="H28" s="16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>
        <f t="shared" si="0"/>
        <v>0</v>
      </c>
      <c r="V28" s="52">
        <f>U28/60</f>
        <v>0</v>
      </c>
      <c r="W28" s="52">
        <v>0.75</v>
      </c>
      <c r="X28" s="70" t="str">
        <f>IF(V28&lt;W28,"BAŞARISIZ","BAŞARILI")</f>
        <v>BAŞARISIZ</v>
      </c>
      <c r="Y28" s="52"/>
    </row>
    <row r="29" spans="1:25" ht="14.25" customHeight="1">
      <c r="A29" s="73"/>
      <c r="B29" s="73"/>
      <c r="C29" s="73"/>
      <c r="D29" s="81"/>
      <c r="E29" s="79"/>
      <c r="F29" s="77"/>
      <c r="G29" s="79"/>
      <c r="H29" s="18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53"/>
      <c r="W29" s="53"/>
      <c r="X29" s="71"/>
      <c r="Y29" s="53"/>
    </row>
    <row r="30" spans="1:25" ht="14.25">
      <c r="A30" s="88"/>
      <c r="B30" s="88"/>
      <c r="C30" s="88"/>
      <c r="D30" s="82"/>
      <c r="E30" s="78"/>
      <c r="F30" s="76"/>
      <c r="G30" s="78"/>
      <c r="H30" s="1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>
        <f t="shared" si="0"/>
        <v>0</v>
      </c>
      <c r="V30" s="52">
        <f>U30/60</f>
        <v>0</v>
      </c>
      <c r="W30" s="52">
        <v>0.75</v>
      </c>
      <c r="X30" s="70" t="str">
        <f>IF(V30&lt;W30,"BAŞARISIZ","BAŞARILI")</f>
        <v>BAŞARISIZ</v>
      </c>
      <c r="Y30" s="54"/>
    </row>
    <row r="31" spans="1:25" ht="14.25">
      <c r="A31" s="89"/>
      <c r="B31" s="89"/>
      <c r="C31" s="89"/>
      <c r="D31" s="83"/>
      <c r="E31" s="79"/>
      <c r="F31" s="77"/>
      <c r="G31" s="79"/>
      <c r="H31" s="10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53"/>
      <c r="W31" s="53"/>
      <c r="X31" s="71"/>
      <c r="Y31" s="55"/>
    </row>
    <row r="32" spans="1:25" ht="14.25" customHeight="1">
      <c r="A32" s="72"/>
      <c r="B32" s="72"/>
      <c r="C32" s="72"/>
      <c r="D32" s="80"/>
      <c r="E32" s="78"/>
      <c r="F32" s="76"/>
      <c r="G32" s="78"/>
      <c r="H32" s="11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>
        <f t="shared" si="0"/>
        <v>0</v>
      </c>
      <c r="V32" s="52">
        <f>U32/60</f>
        <v>0</v>
      </c>
      <c r="W32" s="52">
        <v>0.75</v>
      </c>
      <c r="X32" s="70" t="str">
        <f>IF(V32&lt;W32,"BAŞARISIZ","BAŞARILI")</f>
        <v>BAŞARISIZ</v>
      </c>
      <c r="Y32" s="52"/>
    </row>
    <row r="33" spans="1:25" ht="14.25">
      <c r="A33" s="73"/>
      <c r="B33" s="73"/>
      <c r="C33" s="73"/>
      <c r="D33" s="81"/>
      <c r="E33" s="79"/>
      <c r="F33" s="77"/>
      <c r="G33" s="79"/>
      <c r="H33" s="10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53"/>
      <c r="W33" s="53"/>
      <c r="X33" s="71"/>
      <c r="Y33" s="53"/>
    </row>
    <row r="34" spans="1:25" ht="14.25" customHeight="1">
      <c r="A34" s="72"/>
      <c r="B34" s="72"/>
      <c r="C34" s="72"/>
      <c r="D34" s="80"/>
      <c r="E34" s="78"/>
      <c r="F34" s="76"/>
      <c r="G34" s="78"/>
      <c r="H34" s="11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>
        <f t="shared" si="0"/>
        <v>0</v>
      </c>
      <c r="V34" s="52">
        <f>U34/60</f>
        <v>0</v>
      </c>
      <c r="W34" s="52">
        <v>0.75</v>
      </c>
      <c r="X34" s="70" t="str">
        <f>IF(V34&lt;W34,"BAŞARISIZ","BAŞARILI")</f>
        <v>BAŞARISIZ</v>
      </c>
      <c r="Y34" s="50"/>
    </row>
    <row r="35" spans="1:25" ht="14.25" customHeight="1">
      <c r="A35" s="73"/>
      <c r="B35" s="73"/>
      <c r="C35" s="73"/>
      <c r="D35" s="81"/>
      <c r="E35" s="79"/>
      <c r="F35" s="77"/>
      <c r="G35" s="79"/>
      <c r="H35" s="10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53"/>
      <c r="W35" s="53"/>
      <c r="X35" s="71"/>
      <c r="Y35" s="51"/>
    </row>
    <row r="36" spans="1:25" ht="14.25">
      <c r="A36" s="72"/>
      <c r="B36" s="72"/>
      <c r="C36" s="72"/>
      <c r="D36" s="80"/>
      <c r="E36" s="78"/>
      <c r="F36" s="76"/>
      <c r="G36" s="78"/>
      <c r="H36" s="11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>
        <f t="shared" si="0"/>
        <v>0</v>
      </c>
      <c r="V36" s="52">
        <f>U36/60</f>
        <v>0</v>
      </c>
      <c r="W36" s="52">
        <v>0.75</v>
      </c>
      <c r="X36" s="70" t="str">
        <f>IF(V36&lt;W36,"BAŞARISIZ","BAŞARILI")</f>
        <v>BAŞARISIZ</v>
      </c>
      <c r="Y36" s="52"/>
    </row>
    <row r="37" spans="1:25" ht="14.25">
      <c r="A37" s="73"/>
      <c r="B37" s="73"/>
      <c r="C37" s="73"/>
      <c r="D37" s="81"/>
      <c r="E37" s="79"/>
      <c r="F37" s="77"/>
      <c r="G37" s="79"/>
      <c r="H37" s="10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53"/>
      <c r="W37" s="53"/>
      <c r="X37" s="71"/>
      <c r="Y37" s="53"/>
    </row>
    <row r="38" spans="1:25" ht="14.25" customHeight="1">
      <c r="A38" s="72"/>
      <c r="B38" s="72"/>
      <c r="C38" s="86"/>
      <c r="D38" s="80"/>
      <c r="E38" s="78"/>
      <c r="F38" s="76"/>
      <c r="G38" s="78"/>
      <c r="H38" s="11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>
        <f t="shared" si="0"/>
        <v>0</v>
      </c>
      <c r="V38" s="52">
        <f>U38/60</f>
        <v>0</v>
      </c>
      <c r="W38" s="52">
        <v>0.75</v>
      </c>
      <c r="X38" s="70" t="str">
        <f>IF(V38&lt;W38,"BAŞARISIZ","BAŞARILI")</f>
        <v>BAŞARISIZ</v>
      </c>
      <c r="Y38" s="52"/>
    </row>
    <row r="39" spans="1:25" ht="14.25" customHeight="1">
      <c r="A39" s="73"/>
      <c r="B39" s="73"/>
      <c r="C39" s="87"/>
      <c r="D39" s="81"/>
      <c r="E39" s="79"/>
      <c r="F39" s="77"/>
      <c r="G39" s="79"/>
      <c r="H39" s="10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53"/>
      <c r="W39" s="53"/>
      <c r="X39" s="71"/>
      <c r="Y39" s="53"/>
    </row>
    <row r="40" spans="1:25" ht="14.25">
      <c r="A40" s="72"/>
      <c r="B40" s="86"/>
      <c r="C40" s="72"/>
      <c r="D40" s="80"/>
      <c r="E40" s="78"/>
      <c r="F40" s="76"/>
      <c r="G40" s="78"/>
      <c r="H40" s="23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>
        <f t="shared" si="0"/>
        <v>0</v>
      </c>
      <c r="V40" s="52">
        <f>U40/60</f>
        <v>0</v>
      </c>
      <c r="W40" s="52">
        <v>0.75</v>
      </c>
      <c r="X40" s="70" t="str">
        <f>IF(V40&lt;W40,"BAŞARISIZ","BAŞARILI")</f>
        <v>BAŞARISIZ</v>
      </c>
      <c r="Y40" s="52"/>
    </row>
    <row r="41" spans="1:25" ht="14.25">
      <c r="A41" s="73"/>
      <c r="B41" s="87"/>
      <c r="C41" s="73"/>
      <c r="D41" s="81"/>
      <c r="E41" s="79"/>
      <c r="F41" s="77"/>
      <c r="G41" s="79"/>
      <c r="H41" s="10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53"/>
      <c r="W41" s="53"/>
      <c r="X41" s="71"/>
      <c r="Y41" s="53"/>
    </row>
    <row r="42" spans="1:25" ht="14.25">
      <c r="A42" s="72"/>
      <c r="B42" s="72"/>
      <c r="C42" s="72"/>
      <c r="D42" s="80"/>
      <c r="E42" s="78"/>
      <c r="F42" s="76"/>
      <c r="G42" s="78"/>
      <c r="H42" s="11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>
        <f t="shared" si="0"/>
        <v>0</v>
      </c>
      <c r="V42" s="52">
        <f>U42/60</f>
        <v>0</v>
      </c>
      <c r="W42" s="52">
        <v>0.75</v>
      </c>
      <c r="X42" s="70" t="str">
        <f>IF(V42&lt;W42,"BAŞARISIZ","BAŞARILI")</f>
        <v>BAŞARISIZ</v>
      </c>
      <c r="Y42" s="52"/>
    </row>
    <row r="43" spans="1:25" ht="14.25">
      <c r="A43" s="73"/>
      <c r="B43" s="73"/>
      <c r="C43" s="73"/>
      <c r="D43" s="81"/>
      <c r="E43" s="79"/>
      <c r="F43" s="77"/>
      <c r="G43" s="79"/>
      <c r="H43" s="10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53"/>
      <c r="W43" s="53"/>
      <c r="X43" s="71"/>
      <c r="Y43" s="53"/>
    </row>
    <row r="44" spans="1:25" ht="14.25" customHeight="1">
      <c r="A44" s="72"/>
      <c r="B44" s="86"/>
      <c r="C44" s="72"/>
      <c r="D44" s="80"/>
      <c r="E44" s="78"/>
      <c r="F44" s="76"/>
      <c r="G44" s="78"/>
      <c r="H44" s="11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>
        <f t="shared" si="0"/>
        <v>0</v>
      </c>
      <c r="V44" s="52">
        <f>U44/60</f>
        <v>0</v>
      </c>
      <c r="W44" s="52">
        <v>0.75</v>
      </c>
      <c r="X44" s="70" t="str">
        <f>IF(V44&lt;W44,"BAŞARISIZ","BAŞARILI")</f>
        <v>BAŞARISIZ</v>
      </c>
      <c r="Y44" s="52"/>
    </row>
    <row r="45" spans="1:25" ht="14.25" customHeight="1">
      <c r="A45" s="73"/>
      <c r="B45" s="87"/>
      <c r="C45" s="73"/>
      <c r="D45" s="81"/>
      <c r="E45" s="79"/>
      <c r="F45" s="77"/>
      <c r="G45" s="79"/>
      <c r="H45" s="10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53"/>
      <c r="W45" s="53"/>
      <c r="X45" s="71"/>
      <c r="Y45" s="53"/>
    </row>
    <row r="46" spans="1:25" ht="14.25" customHeight="1">
      <c r="A46" s="72"/>
      <c r="B46" s="72"/>
      <c r="C46" s="72"/>
      <c r="D46" s="80"/>
      <c r="E46" s="78"/>
      <c r="F46" s="76"/>
      <c r="G46" s="78"/>
      <c r="H46" s="11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>
        <f t="shared" si="0"/>
        <v>0</v>
      </c>
      <c r="V46" s="52">
        <f>U46/60</f>
        <v>0</v>
      </c>
      <c r="W46" s="52">
        <v>0.75</v>
      </c>
      <c r="X46" s="70" t="str">
        <f>IF(V46&lt;W46,"BAŞARISIZ","BAŞARILI")</f>
        <v>BAŞARISIZ</v>
      </c>
      <c r="Y46" s="52"/>
    </row>
    <row r="47" spans="1:25" ht="14.25" customHeight="1">
      <c r="A47" s="73"/>
      <c r="B47" s="73"/>
      <c r="C47" s="73"/>
      <c r="D47" s="81"/>
      <c r="E47" s="79"/>
      <c r="F47" s="77"/>
      <c r="G47" s="79"/>
      <c r="H47" s="10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53"/>
      <c r="W47" s="53"/>
      <c r="X47" s="71"/>
      <c r="Y47" s="53"/>
    </row>
    <row r="48" spans="1:25" ht="14.25">
      <c r="A48" s="72"/>
      <c r="B48" s="72"/>
      <c r="C48" s="86"/>
      <c r="D48" s="80"/>
      <c r="E48" s="78"/>
      <c r="F48" s="76"/>
      <c r="G48" s="78"/>
      <c r="H48" s="23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>
        <f t="shared" si="0"/>
        <v>0</v>
      </c>
      <c r="V48" s="52">
        <f>U48/60</f>
        <v>0</v>
      </c>
      <c r="W48" s="52">
        <v>0.75</v>
      </c>
      <c r="X48" s="70" t="str">
        <f>IF(V48&lt;W48,"BAŞARISIZ","BAŞARILI")</f>
        <v>BAŞARISIZ</v>
      </c>
      <c r="Y48" s="52"/>
    </row>
    <row r="49" spans="1:25" ht="14.25">
      <c r="A49" s="73"/>
      <c r="B49" s="73"/>
      <c r="C49" s="87"/>
      <c r="D49" s="81"/>
      <c r="E49" s="79"/>
      <c r="F49" s="77"/>
      <c r="G49" s="79"/>
      <c r="H49" s="10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53"/>
      <c r="W49" s="53"/>
      <c r="X49" s="71"/>
      <c r="Y49" s="53"/>
    </row>
    <row r="50" spans="1:25" ht="14.25" customHeight="1">
      <c r="A50" s="72"/>
      <c r="B50" s="72"/>
      <c r="C50" s="72"/>
      <c r="D50" s="80"/>
      <c r="E50" s="78"/>
      <c r="F50" s="76"/>
      <c r="G50" s="78"/>
      <c r="H50" s="16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>
        <f>SUM(I50:S51)</f>
        <v>0</v>
      </c>
      <c r="V50" s="52">
        <f>U50/60</f>
        <v>0</v>
      </c>
      <c r="W50" s="52">
        <v>0.75</v>
      </c>
      <c r="X50" s="70" t="str">
        <f>IF(V50&lt;W50,"BAŞARISIZ","BAŞARILI")</f>
        <v>BAŞARISIZ</v>
      </c>
      <c r="Y50" s="52"/>
    </row>
    <row r="51" spans="1:25" ht="14.25" customHeight="1">
      <c r="A51" s="73"/>
      <c r="B51" s="73"/>
      <c r="C51" s="73"/>
      <c r="D51" s="81"/>
      <c r="E51" s="79"/>
      <c r="F51" s="77"/>
      <c r="G51" s="79"/>
      <c r="H51" s="17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53"/>
      <c r="W51" s="53"/>
      <c r="X51" s="71"/>
      <c r="Y51" s="53"/>
    </row>
    <row r="52" spans="1:24" ht="14.25">
      <c r="A52" s="2" t="s">
        <v>16</v>
      </c>
      <c r="C52" s="24" t="s">
        <v>33</v>
      </c>
      <c r="X52" s="19"/>
    </row>
    <row r="53" spans="1:14" ht="15" customHeight="1">
      <c r="A53" s="8">
        <v>5</v>
      </c>
      <c r="B53" s="1" t="s">
        <v>17</v>
      </c>
      <c r="C53" s="25" t="s">
        <v>34</v>
      </c>
      <c r="E53" s="31" t="s">
        <v>41</v>
      </c>
      <c r="F53" s="32"/>
      <c r="G53" s="33"/>
      <c r="H53" s="60" t="s">
        <v>29</v>
      </c>
      <c r="I53" s="60"/>
      <c r="J53" s="60"/>
      <c r="K53" s="60"/>
      <c r="L53" s="14"/>
      <c r="M53" s="14"/>
      <c r="N53" s="14"/>
    </row>
    <row r="54" spans="1:11" ht="14.25">
      <c r="A54" s="8">
        <v>4</v>
      </c>
      <c r="B54" s="1" t="s">
        <v>18</v>
      </c>
      <c r="C54" s="30" t="s">
        <v>39</v>
      </c>
      <c r="E54" s="34"/>
      <c r="F54" s="35"/>
      <c r="G54" s="36"/>
      <c r="H54" s="61"/>
      <c r="I54" s="62"/>
      <c r="J54" s="62"/>
      <c r="K54" s="63"/>
    </row>
    <row r="55" spans="1:11" ht="14.25">
      <c r="A55" s="8">
        <v>3</v>
      </c>
      <c r="B55" s="1" t="s">
        <v>19</v>
      </c>
      <c r="C55" s="26" t="s">
        <v>38</v>
      </c>
      <c r="E55" s="37" t="s">
        <v>40</v>
      </c>
      <c r="F55" s="38"/>
      <c r="G55" s="39"/>
      <c r="H55" s="64"/>
      <c r="I55" s="65"/>
      <c r="J55" s="65"/>
      <c r="K55" s="66"/>
    </row>
    <row r="56" spans="1:11" ht="14.25">
      <c r="A56" s="8">
        <v>2</v>
      </c>
      <c r="B56" s="1" t="s">
        <v>20</v>
      </c>
      <c r="C56" s="27" t="s">
        <v>36</v>
      </c>
      <c r="E56" s="40"/>
      <c r="F56" s="41"/>
      <c r="G56" s="42"/>
      <c r="H56" s="64"/>
      <c r="I56" s="65"/>
      <c r="J56" s="65"/>
      <c r="K56" s="66"/>
    </row>
    <row r="57" spans="1:11" ht="14.25">
      <c r="A57" s="8">
        <v>1</v>
      </c>
      <c r="B57" s="1" t="s">
        <v>21</v>
      </c>
      <c r="C57" s="28" t="s">
        <v>37</v>
      </c>
      <c r="E57" s="43"/>
      <c r="F57" s="44"/>
      <c r="G57" s="45"/>
      <c r="H57" s="67"/>
      <c r="I57" s="68"/>
      <c r="J57" s="68"/>
      <c r="K57" s="69"/>
    </row>
    <row r="58" ht="14.25">
      <c r="C58" s="29" t="s">
        <v>35</v>
      </c>
    </row>
  </sheetData>
  <sheetProtection/>
  <mergeCells count="557">
    <mergeCell ref="F8:F9"/>
    <mergeCell ref="T50:T51"/>
    <mergeCell ref="G48:G49"/>
    <mergeCell ref="G28:G29"/>
    <mergeCell ref="G26:G27"/>
    <mergeCell ref="G30:G31"/>
    <mergeCell ref="G8:G9"/>
    <mergeCell ref="G36:G37"/>
    <mergeCell ref="G34:G35"/>
    <mergeCell ref="F16:F17"/>
    <mergeCell ref="T6:T7"/>
    <mergeCell ref="U12:U13"/>
    <mergeCell ref="U16:U17"/>
    <mergeCell ref="U24:U25"/>
    <mergeCell ref="U26:U27"/>
    <mergeCell ref="U28:U29"/>
    <mergeCell ref="U14:U15"/>
    <mergeCell ref="U18:U19"/>
    <mergeCell ref="U34:U35"/>
    <mergeCell ref="U44:U45"/>
    <mergeCell ref="U46:U47"/>
    <mergeCell ref="T12:T13"/>
    <mergeCell ref="T14:T15"/>
    <mergeCell ref="T32:T33"/>
    <mergeCell ref="T34:T35"/>
    <mergeCell ref="T36:T37"/>
    <mergeCell ref="T38:T39"/>
    <mergeCell ref="T30:T31"/>
    <mergeCell ref="A6:A7"/>
    <mergeCell ref="A8:A9"/>
    <mergeCell ref="A10:A11"/>
    <mergeCell ref="A12:A13"/>
    <mergeCell ref="A14:A15"/>
    <mergeCell ref="A16:A17"/>
    <mergeCell ref="C14:C15"/>
    <mergeCell ref="D6:D7"/>
    <mergeCell ref="C6:C7"/>
    <mergeCell ref="C8:C9"/>
    <mergeCell ref="C10:C11"/>
    <mergeCell ref="C16:C17"/>
    <mergeCell ref="D10:D11"/>
    <mergeCell ref="C12:C13"/>
    <mergeCell ref="B6:B7"/>
    <mergeCell ref="B8:B9"/>
    <mergeCell ref="B10:B11"/>
    <mergeCell ref="B12:B13"/>
    <mergeCell ref="B14:B15"/>
    <mergeCell ref="B16:B17"/>
    <mergeCell ref="A50:A51"/>
    <mergeCell ref="A38:A39"/>
    <mergeCell ref="A40:A41"/>
    <mergeCell ref="T16:T17"/>
    <mergeCell ref="T18:T19"/>
    <mergeCell ref="T20:T21"/>
    <mergeCell ref="T22:T23"/>
    <mergeCell ref="T24:T25"/>
    <mergeCell ref="T26:T27"/>
    <mergeCell ref="T28:T29"/>
    <mergeCell ref="A30:A31"/>
    <mergeCell ref="A32:A33"/>
    <mergeCell ref="A34:A35"/>
    <mergeCell ref="A36:A37"/>
    <mergeCell ref="A18:A19"/>
    <mergeCell ref="A20:A21"/>
    <mergeCell ref="A22:A23"/>
    <mergeCell ref="A24:A25"/>
    <mergeCell ref="A26:A27"/>
    <mergeCell ref="A28:A29"/>
    <mergeCell ref="F18:F19"/>
    <mergeCell ref="C18:C19"/>
    <mergeCell ref="F38:F39"/>
    <mergeCell ref="B18:B19"/>
    <mergeCell ref="B20:B21"/>
    <mergeCell ref="B22:B23"/>
    <mergeCell ref="B24:B25"/>
    <mergeCell ref="B26:B27"/>
    <mergeCell ref="F22:F23"/>
    <mergeCell ref="F24:F25"/>
    <mergeCell ref="F6:F7"/>
    <mergeCell ref="F12:F13"/>
    <mergeCell ref="E6:E7"/>
    <mergeCell ref="T8:T9"/>
    <mergeCell ref="T10:T11"/>
    <mergeCell ref="F20:F21"/>
    <mergeCell ref="G18:G19"/>
    <mergeCell ref="F10:F11"/>
    <mergeCell ref="G12:G13"/>
    <mergeCell ref="I18:I19"/>
    <mergeCell ref="F26:F27"/>
    <mergeCell ref="C20:C21"/>
    <mergeCell ref="C22:C23"/>
    <mergeCell ref="C24:C25"/>
    <mergeCell ref="C26:C27"/>
    <mergeCell ref="G6:G7"/>
    <mergeCell ref="G16:G17"/>
    <mergeCell ref="G24:G25"/>
    <mergeCell ref="D8:D9"/>
    <mergeCell ref="E8:E9"/>
    <mergeCell ref="B28:B29"/>
    <mergeCell ref="B30:B31"/>
    <mergeCell ref="B32:B33"/>
    <mergeCell ref="B34:B35"/>
    <mergeCell ref="B36:B37"/>
    <mergeCell ref="B38:B39"/>
    <mergeCell ref="T46:T47"/>
    <mergeCell ref="T48:T49"/>
    <mergeCell ref="T40:T41"/>
    <mergeCell ref="T42:T43"/>
    <mergeCell ref="T44:T45"/>
    <mergeCell ref="C42:C43"/>
    <mergeCell ref="C44:C45"/>
    <mergeCell ref="C46:C47"/>
    <mergeCell ref="E48:E49"/>
    <mergeCell ref="G44:G45"/>
    <mergeCell ref="A42:A43"/>
    <mergeCell ref="A44:A45"/>
    <mergeCell ref="A46:A47"/>
    <mergeCell ref="A48:A49"/>
    <mergeCell ref="F40:F41"/>
    <mergeCell ref="F42:F43"/>
    <mergeCell ref="F44:F45"/>
    <mergeCell ref="F46:F47"/>
    <mergeCell ref="F48:F49"/>
    <mergeCell ref="B40:B41"/>
    <mergeCell ref="C34:C35"/>
    <mergeCell ref="C36:C37"/>
    <mergeCell ref="C38:C39"/>
    <mergeCell ref="D50:D51"/>
    <mergeCell ref="D48:D49"/>
    <mergeCell ref="D42:D43"/>
    <mergeCell ref="B42:B43"/>
    <mergeCell ref="B44:B45"/>
    <mergeCell ref="B46:B47"/>
    <mergeCell ref="B48:B49"/>
    <mergeCell ref="B50:B51"/>
    <mergeCell ref="C28:C29"/>
    <mergeCell ref="C48:C49"/>
    <mergeCell ref="C50:C51"/>
    <mergeCell ref="C30:C31"/>
    <mergeCell ref="C32:C33"/>
    <mergeCell ref="D28:D29"/>
    <mergeCell ref="E28:E29"/>
    <mergeCell ref="E26:E27"/>
    <mergeCell ref="D16:D17"/>
    <mergeCell ref="E16:E17"/>
    <mergeCell ref="D24:D25"/>
    <mergeCell ref="E24:E25"/>
    <mergeCell ref="D18:D19"/>
    <mergeCell ref="E18:E19"/>
    <mergeCell ref="D22:D23"/>
    <mergeCell ref="D30:D31"/>
    <mergeCell ref="E30:E31"/>
    <mergeCell ref="D36:D37"/>
    <mergeCell ref="E36:E37"/>
    <mergeCell ref="E38:E39"/>
    <mergeCell ref="C40:C41"/>
    <mergeCell ref="D34:D35"/>
    <mergeCell ref="E34:E35"/>
    <mergeCell ref="D32:D33"/>
    <mergeCell ref="D38:D39"/>
    <mergeCell ref="E50:E51"/>
    <mergeCell ref="G50:G51"/>
    <mergeCell ref="D40:D41"/>
    <mergeCell ref="E40:E41"/>
    <mergeCell ref="G40:G41"/>
    <mergeCell ref="D46:D47"/>
    <mergeCell ref="E46:E47"/>
    <mergeCell ref="G46:G47"/>
    <mergeCell ref="D44:D45"/>
    <mergeCell ref="E44:E45"/>
    <mergeCell ref="E42:E43"/>
    <mergeCell ref="G42:G43"/>
    <mergeCell ref="F50:F51"/>
    <mergeCell ref="E10:E11"/>
    <mergeCell ref="G10:G11"/>
    <mergeCell ref="D14:D15"/>
    <mergeCell ref="E14:E15"/>
    <mergeCell ref="G14:G15"/>
    <mergeCell ref="D12:D13"/>
    <mergeCell ref="E12:E13"/>
    <mergeCell ref="D20:D21"/>
    <mergeCell ref="E22:E23"/>
    <mergeCell ref="G22:G23"/>
    <mergeCell ref="F14:F15"/>
    <mergeCell ref="E32:E33"/>
    <mergeCell ref="G32:G33"/>
    <mergeCell ref="E20:E21"/>
    <mergeCell ref="G20:G21"/>
    <mergeCell ref="D26:D27"/>
    <mergeCell ref="F28:F29"/>
    <mergeCell ref="F30:F31"/>
    <mergeCell ref="F32:F33"/>
    <mergeCell ref="F34:F35"/>
    <mergeCell ref="F36:F37"/>
    <mergeCell ref="G38:G39"/>
    <mergeCell ref="I42:I43"/>
    <mergeCell ref="I40:I41"/>
    <mergeCell ref="I44:I45"/>
    <mergeCell ref="I46:I47"/>
    <mergeCell ref="I48:I49"/>
    <mergeCell ref="I50:I51"/>
    <mergeCell ref="J6:J7"/>
    <mergeCell ref="I30:I31"/>
    <mergeCell ref="I32:I33"/>
    <mergeCell ref="I34:I35"/>
    <mergeCell ref="I36:I37"/>
    <mergeCell ref="I38:I39"/>
    <mergeCell ref="I20:I21"/>
    <mergeCell ref="I22:I23"/>
    <mergeCell ref="I24:I25"/>
    <mergeCell ref="I26:I27"/>
    <mergeCell ref="I28:I29"/>
    <mergeCell ref="I6:I7"/>
    <mergeCell ref="I8:I9"/>
    <mergeCell ref="I10:I11"/>
    <mergeCell ref="I12:I13"/>
    <mergeCell ref="I14:I15"/>
    <mergeCell ref="I16:I17"/>
    <mergeCell ref="Q6:Q7"/>
    <mergeCell ref="R6:R7"/>
    <mergeCell ref="S6:S7"/>
    <mergeCell ref="J8:J9"/>
    <mergeCell ref="K8:K9"/>
    <mergeCell ref="L8:L9"/>
    <mergeCell ref="M8:M9"/>
    <mergeCell ref="N8:N9"/>
    <mergeCell ref="O8:O9"/>
    <mergeCell ref="P8:P9"/>
    <mergeCell ref="K6:K7"/>
    <mergeCell ref="L6:L7"/>
    <mergeCell ref="M6:M7"/>
    <mergeCell ref="N6:N7"/>
    <mergeCell ref="O6:O7"/>
    <mergeCell ref="P6:P7"/>
    <mergeCell ref="Q8:Q9"/>
    <mergeCell ref="R8:R9"/>
    <mergeCell ref="S8:S9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S16:S17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M42:M43"/>
    <mergeCell ref="N42:N43"/>
    <mergeCell ref="O42:O43"/>
    <mergeCell ref="P42:P43"/>
    <mergeCell ref="Q42:Q43"/>
    <mergeCell ref="R42:R43"/>
    <mergeCell ref="P40:P41"/>
    <mergeCell ref="J40:J41"/>
    <mergeCell ref="K40:K41"/>
    <mergeCell ref="L40:L41"/>
    <mergeCell ref="M40:M41"/>
    <mergeCell ref="N40:N41"/>
    <mergeCell ref="O40:O41"/>
    <mergeCell ref="Q40:Q41"/>
    <mergeCell ref="R40:R41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Q44:Q45"/>
    <mergeCell ref="S42:S43"/>
    <mergeCell ref="J44:J45"/>
    <mergeCell ref="K44:K45"/>
    <mergeCell ref="L44:L45"/>
    <mergeCell ref="M44:M45"/>
    <mergeCell ref="N44:N45"/>
    <mergeCell ref="O44:O45"/>
    <mergeCell ref="P44:P45"/>
    <mergeCell ref="J42:J43"/>
    <mergeCell ref="K42:K43"/>
    <mergeCell ref="L42:L43"/>
    <mergeCell ref="J50:J51"/>
    <mergeCell ref="K50:K51"/>
    <mergeCell ref="L50:L51"/>
    <mergeCell ref="M50:M51"/>
    <mergeCell ref="N50:N51"/>
    <mergeCell ref="O50:O51"/>
    <mergeCell ref="P50:P51"/>
    <mergeCell ref="J48:J49"/>
    <mergeCell ref="K48:K49"/>
    <mergeCell ref="L48:L49"/>
    <mergeCell ref="M48:M49"/>
    <mergeCell ref="N48:N49"/>
    <mergeCell ref="O48:O49"/>
    <mergeCell ref="P48:P49"/>
    <mergeCell ref="Q50:Q51"/>
    <mergeCell ref="R50:R51"/>
    <mergeCell ref="S50:S51"/>
    <mergeCell ref="U6:U7"/>
    <mergeCell ref="U8:U9"/>
    <mergeCell ref="U10:U11"/>
    <mergeCell ref="Q48:Q49"/>
    <mergeCell ref="R48:R49"/>
    <mergeCell ref="S48:S49"/>
    <mergeCell ref="R44:R45"/>
    <mergeCell ref="S44:S45"/>
    <mergeCell ref="S38:S39"/>
    <mergeCell ref="S40:S41"/>
    <mergeCell ref="S34:S35"/>
    <mergeCell ref="S36:S37"/>
    <mergeCell ref="S30:S31"/>
    <mergeCell ref="S32:S33"/>
    <mergeCell ref="S26:S27"/>
    <mergeCell ref="S28:S29"/>
    <mergeCell ref="S22:S23"/>
    <mergeCell ref="S24:S25"/>
    <mergeCell ref="S18:S19"/>
    <mergeCell ref="S20:S21"/>
    <mergeCell ref="S14:S15"/>
    <mergeCell ref="U48:U49"/>
    <mergeCell ref="U50:U51"/>
    <mergeCell ref="U32:U33"/>
    <mergeCell ref="U36:U37"/>
    <mergeCell ref="U38:U39"/>
    <mergeCell ref="U40:U41"/>
    <mergeCell ref="U42:U43"/>
    <mergeCell ref="U20:U21"/>
    <mergeCell ref="U22:U23"/>
    <mergeCell ref="U30:U31"/>
    <mergeCell ref="V6:V7"/>
    <mergeCell ref="V8:V9"/>
    <mergeCell ref="V10:V11"/>
    <mergeCell ref="V12:V13"/>
    <mergeCell ref="V14:V15"/>
    <mergeCell ref="V16:V17"/>
    <mergeCell ref="V18:V19"/>
    <mergeCell ref="V20:V21"/>
    <mergeCell ref="V22:V23"/>
    <mergeCell ref="V24:V25"/>
    <mergeCell ref="V26:V27"/>
    <mergeCell ref="V28:V29"/>
    <mergeCell ref="V30:V31"/>
    <mergeCell ref="V32:V33"/>
    <mergeCell ref="V34:V35"/>
    <mergeCell ref="V36:V37"/>
    <mergeCell ref="V38:V39"/>
    <mergeCell ref="V40:V41"/>
    <mergeCell ref="V42:V43"/>
    <mergeCell ref="V44:V45"/>
    <mergeCell ref="V46:V47"/>
    <mergeCell ref="V48:V49"/>
    <mergeCell ref="V50:V51"/>
    <mergeCell ref="W6:W7"/>
    <mergeCell ref="W8:W9"/>
    <mergeCell ref="W10:W11"/>
    <mergeCell ref="W12:W13"/>
    <mergeCell ref="W14:W15"/>
    <mergeCell ref="W16:W17"/>
    <mergeCell ref="W18:W19"/>
    <mergeCell ref="W20:W21"/>
    <mergeCell ref="W48:W49"/>
    <mergeCell ref="W22:W23"/>
    <mergeCell ref="W24:W25"/>
    <mergeCell ref="W26:W27"/>
    <mergeCell ref="W28:W29"/>
    <mergeCell ref="W30:W31"/>
    <mergeCell ref="W32:W33"/>
    <mergeCell ref="X22:X23"/>
    <mergeCell ref="W34:W35"/>
    <mergeCell ref="W36:W37"/>
    <mergeCell ref="W38:W39"/>
    <mergeCell ref="W40:W41"/>
    <mergeCell ref="W42:W43"/>
    <mergeCell ref="X34:X35"/>
    <mergeCell ref="W50:W51"/>
    <mergeCell ref="X6:X7"/>
    <mergeCell ref="X8:X9"/>
    <mergeCell ref="X10:X11"/>
    <mergeCell ref="X12:X13"/>
    <mergeCell ref="X14:X15"/>
    <mergeCell ref="X16:X17"/>
    <mergeCell ref="X18:X19"/>
    <mergeCell ref="X20:X21"/>
    <mergeCell ref="Y34:Y35"/>
    <mergeCell ref="Y36:Y37"/>
    <mergeCell ref="Y38:Y39"/>
    <mergeCell ref="Y40:Y41"/>
    <mergeCell ref="Y42:Y43"/>
    <mergeCell ref="X24:X25"/>
    <mergeCell ref="X26:X27"/>
    <mergeCell ref="X28:X29"/>
    <mergeCell ref="X30:X31"/>
    <mergeCell ref="X32:X33"/>
    <mergeCell ref="Y48:Y49"/>
    <mergeCell ref="Y50:Y51"/>
    <mergeCell ref="X36:X37"/>
    <mergeCell ref="X38:X39"/>
    <mergeCell ref="X40:X41"/>
    <mergeCell ref="X42:X43"/>
    <mergeCell ref="X44:X45"/>
    <mergeCell ref="A1:Y4"/>
    <mergeCell ref="H53:K53"/>
    <mergeCell ref="H54:K57"/>
    <mergeCell ref="X46:X47"/>
    <mergeCell ref="X48:X49"/>
    <mergeCell ref="X50:X51"/>
    <mergeCell ref="Y6:Y7"/>
    <mergeCell ref="Y8:Y9"/>
    <mergeCell ref="Y44:Y45"/>
    <mergeCell ref="W44:W45"/>
    <mergeCell ref="Y10:Y11"/>
    <mergeCell ref="Y12:Y13"/>
    <mergeCell ref="Y14:Y15"/>
    <mergeCell ref="Y16:Y17"/>
    <mergeCell ref="Y18:Y19"/>
    <mergeCell ref="Y20:Y21"/>
    <mergeCell ref="E53:G54"/>
    <mergeCell ref="E55:G57"/>
    <mergeCell ref="Y22:Y23"/>
    <mergeCell ref="Y24:Y25"/>
    <mergeCell ref="Y26:Y27"/>
    <mergeCell ref="Y28:Y29"/>
    <mergeCell ref="Y30:Y31"/>
    <mergeCell ref="Y32:Y33"/>
    <mergeCell ref="W46:W47"/>
    <mergeCell ref="Y46:Y47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fitToHeight="1" fitToWidth="1"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ToshibaN</dc:creator>
  <cp:keywords/>
  <dc:description/>
  <cp:lastModifiedBy>KALITESERVER</cp:lastModifiedBy>
  <cp:lastPrinted>2014-02-12T14:00:36Z</cp:lastPrinted>
  <dcterms:created xsi:type="dcterms:W3CDTF">2013-12-02T08:29:09Z</dcterms:created>
  <dcterms:modified xsi:type="dcterms:W3CDTF">2015-11-12T12:49:31Z</dcterms:modified>
  <cp:category/>
  <cp:version/>
  <cp:contentType/>
  <cp:contentStatus/>
</cp:coreProperties>
</file>